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nham PC\Documents\Barnham Parish Council\Finance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  <c r="H22" i="1"/>
  <c r="C22" i="1"/>
  <c r="C10" i="1" l="1"/>
  <c r="B46" i="1" l="1"/>
  <c r="B39" i="1"/>
  <c r="B41" i="1"/>
  <c r="B48" i="1" s="1"/>
</calcChain>
</file>

<file path=xl/sharedStrings.xml><?xml version="1.0" encoding="utf-8"?>
<sst xmlns="http://schemas.openxmlformats.org/spreadsheetml/2006/main" count="46" uniqueCount="39">
  <si>
    <t>Expenditure</t>
  </si>
  <si>
    <t>Plus receipts</t>
  </si>
  <si>
    <t>Less expenditure</t>
  </si>
  <si>
    <t>VAT</t>
  </si>
  <si>
    <t xml:space="preserve"> </t>
  </si>
  <si>
    <t>Less transfers</t>
  </si>
  <si>
    <t>TOTAL COMMUNITY ACCOUNT NO. 30149969</t>
  </si>
  <si>
    <t>TOTAL BUSINESS TRACKER ACCOUNT NO. 50305731</t>
  </si>
  <si>
    <t xml:space="preserve">Business Tracker Community Account </t>
  </si>
  <si>
    <t>Date</t>
  </si>
  <si>
    <t>Amount</t>
  </si>
  <si>
    <t xml:space="preserve">Cheque no. </t>
  </si>
  <si>
    <t>Details</t>
  </si>
  <si>
    <t>Total Receipts</t>
  </si>
  <si>
    <t xml:space="preserve">BANK BALANCES </t>
  </si>
  <si>
    <t>Plus receipts (interest)</t>
  </si>
  <si>
    <t>Business Premium Account</t>
  </si>
  <si>
    <t>Barnham Parish Council - 2018/2019 - Accounts Sheet</t>
  </si>
  <si>
    <t>May 2018 starting balance</t>
  </si>
  <si>
    <t>Precept payment</t>
  </si>
  <si>
    <t>30.4.18</t>
  </si>
  <si>
    <t>Recycling Payments (Oct. 17 to Mar. 18)</t>
  </si>
  <si>
    <t>1.5.18</t>
  </si>
  <si>
    <t>Clerk Apr/May salary plus expenses</t>
  </si>
  <si>
    <t>"The Link" donation - S.137</t>
  </si>
  <si>
    <t>S.137</t>
  </si>
  <si>
    <t>Suffolk Assoc. of Local Councils (subs &amp; training)</t>
  </si>
  <si>
    <t>A. Heading &amp; Son - salt/gritting</t>
  </si>
  <si>
    <t xml:space="preserve">St. Edmundsbury BC - Local grant - VAS - speedwatch </t>
  </si>
  <si>
    <t>5.4.18</t>
  </si>
  <si>
    <t>HMRC VAT refund</t>
  </si>
  <si>
    <t>6.4.18</t>
  </si>
  <si>
    <t>Direct Debit</t>
  </si>
  <si>
    <t>16.4.18</t>
  </si>
  <si>
    <t>St. Edmundsbury BC - refuse collection</t>
  </si>
  <si>
    <t xml:space="preserve">Total Expenditure </t>
  </si>
  <si>
    <t>May 2018 Starting Balance - Business Tracker Savings Account</t>
  </si>
  <si>
    <t>BANK ACCOUNT TOTALS for July 2018 meeting</t>
  </si>
  <si>
    <t>Latest Bank statement reconciliation: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</si>
</sst>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.00"/>
    <numFmt numFmtId="165" formatCode="_-[$£-809]* #,##0.00_-;\-[$£-809]* #,##0.00_-;_-[$£-809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0" fontId="1" fillId="0" borderId="0" xfId="0" applyFont="1"/>
    <xf numFmtId="0" fontId="2" fillId="0" borderId="0" xfId="0" applyFont="1"/>
    <xf numFmtId="164" fontId="0" fillId="0" borderId="0" xfId="0" applyNumberFormat="1" applyFont="1"/>
    <xf numFmtId="0" fontId="3" fillId="0" borderId="0" xfId="0" applyFont="1"/>
    <xf numFmtId="0" fontId="0" fillId="0" borderId="0" xfId="0" applyFont="1"/>
    <xf numFmtId="164" fontId="2" fillId="2" borderId="0" xfId="0" applyNumberFormat="1" applyFont="1" applyFill="1"/>
    <xf numFmtId="0" fontId="0" fillId="0" borderId="0" xfId="0" applyAlignment="1">
      <alignment wrapText="1"/>
    </xf>
    <xf numFmtId="165" fontId="0" fillId="0" borderId="0" xfId="0" applyNumberFormat="1"/>
    <xf numFmtId="165" fontId="1" fillId="3" borderId="0" xfId="0" applyNumberFormat="1" applyFont="1" applyFill="1" applyAlignment="1">
      <alignment horizontal="center"/>
    </xf>
    <xf numFmtId="165" fontId="0" fillId="3" borderId="0" xfId="0" applyNumberFormat="1" applyFill="1"/>
    <xf numFmtId="17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abSelected="1" zoomScale="85" zoomScaleNormal="85" workbookViewId="0">
      <selection activeCell="B7" sqref="B7"/>
    </sheetView>
  </sheetViews>
  <sheetFormatPr defaultRowHeight="15" x14ac:dyDescent="0.25"/>
  <cols>
    <col min="1" max="1" width="71.28515625" customWidth="1"/>
    <col min="2" max="2" width="10.140625" style="1" bestFit="1" customWidth="1"/>
    <col min="3" max="3" width="9.140625" style="1"/>
    <col min="5" max="5" width="11.85546875" bestFit="1" customWidth="1"/>
    <col min="7" max="7" width="46.5703125" bestFit="1" customWidth="1"/>
    <col min="8" max="8" width="10.140625" style="1" bestFit="1" customWidth="1"/>
    <col min="9" max="9" width="9.140625" style="11"/>
    <col min="11" max="11" width="20.42578125" bestFit="1" customWidth="1"/>
    <col min="12" max="12" width="9.140625" style="1"/>
  </cols>
  <sheetData>
    <row r="1" spans="1:12" x14ac:dyDescent="0.25">
      <c r="A1" s="5" t="s">
        <v>17</v>
      </c>
    </row>
    <row r="2" spans="1:12" x14ac:dyDescent="0.25">
      <c r="A2" s="4"/>
      <c r="E2" s="4" t="s">
        <v>0</v>
      </c>
      <c r="F2" s="4"/>
      <c r="G2" s="4"/>
      <c r="H2" s="2"/>
      <c r="I2" s="12" t="s">
        <v>3</v>
      </c>
    </row>
    <row r="3" spans="1:12" s="4" customFormat="1" x14ac:dyDescent="0.25">
      <c r="A3" s="4" t="s">
        <v>8</v>
      </c>
      <c r="B3" s="2" t="s">
        <v>9</v>
      </c>
      <c r="C3" s="2" t="s">
        <v>10</v>
      </c>
      <c r="E3" s="4" t="s">
        <v>11</v>
      </c>
      <c r="F3" s="4" t="s">
        <v>9</v>
      </c>
      <c r="G3" s="4" t="s">
        <v>12</v>
      </c>
      <c r="H3" s="2" t="s">
        <v>10</v>
      </c>
      <c r="I3" s="13"/>
      <c r="L3" s="2"/>
    </row>
    <row r="4" spans="1:12" x14ac:dyDescent="0.25">
      <c r="A4" t="s">
        <v>19</v>
      </c>
      <c r="B4" s="1" t="s">
        <v>20</v>
      </c>
      <c r="C4" s="1">
        <v>7600</v>
      </c>
      <c r="E4" t="s">
        <v>32</v>
      </c>
      <c r="F4" t="s">
        <v>33</v>
      </c>
      <c r="G4" t="s">
        <v>34</v>
      </c>
      <c r="H4" s="1">
        <v>15.08</v>
      </c>
      <c r="I4" s="13"/>
    </row>
    <row r="5" spans="1:12" x14ac:dyDescent="0.25">
      <c r="A5" t="s">
        <v>28</v>
      </c>
      <c r="B5" s="1" t="s">
        <v>29</v>
      </c>
      <c r="C5" s="1">
        <v>500</v>
      </c>
      <c r="E5">
        <v>101054</v>
      </c>
      <c r="F5" t="s">
        <v>22</v>
      </c>
      <c r="G5" t="s">
        <v>23</v>
      </c>
      <c r="H5" s="1">
        <v>401.48</v>
      </c>
      <c r="I5" s="13">
        <v>3.99</v>
      </c>
      <c r="J5" s="4"/>
    </row>
    <row r="6" spans="1:12" x14ac:dyDescent="0.25">
      <c r="A6" t="s">
        <v>30</v>
      </c>
      <c r="B6" s="1" t="s">
        <v>31</v>
      </c>
      <c r="C6" s="1">
        <v>114.5</v>
      </c>
      <c r="E6">
        <v>101055</v>
      </c>
      <c r="F6" t="s">
        <v>22</v>
      </c>
      <c r="G6" t="s">
        <v>24</v>
      </c>
      <c r="H6" s="1">
        <v>60</v>
      </c>
      <c r="I6" s="13"/>
      <c r="J6" t="s">
        <v>25</v>
      </c>
    </row>
    <row r="7" spans="1:12" x14ac:dyDescent="0.25">
      <c r="A7" t="s">
        <v>21</v>
      </c>
      <c r="B7" s="14">
        <v>43221</v>
      </c>
      <c r="C7" s="1">
        <v>199.12</v>
      </c>
      <c r="E7">
        <v>101056</v>
      </c>
      <c r="F7" t="s">
        <v>22</v>
      </c>
      <c r="G7" t="s">
        <v>26</v>
      </c>
      <c r="H7" s="1">
        <v>309.64999999999998</v>
      </c>
      <c r="I7" s="13">
        <v>10</v>
      </c>
    </row>
    <row r="8" spans="1:12" x14ac:dyDescent="0.25">
      <c r="E8">
        <v>101057</v>
      </c>
      <c r="F8" t="s">
        <v>22</v>
      </c>
      <c r="G8" t="s">
        <v>27</v>
      </c>
      <c r="H8" s="1">
        <v>63.8</v>
      </c>
      <c r="I8" s="13"/>
    </row>
    <row r="9" spans="1:12" x14ac:dyDescent="0.25">
      <c r="I9" s="13"/>
    </row>
    <row r="10" spans="1:12" x14ac:dyDescent="0.25">
      <c r="A10" s="4" t="s">
        <v>13</v>
      </c>
      <c r="C10" s="3">
        <f>SUM(C4:C9)</f>
        <v>8413.6200000000008</v>
      </c>
      <c r="I10" s="13"/>
    </row>
    <row r="11" spans="1:12" x14ac:dyDescent="0.25">
      <c r="I11" s="13"/>
    </row>
    <row r="12" spans="1:12" x14ac:dyDescent="0.25">
      <c r="I12" s="13"/>
    </row>
    <row r="13" spans="1:12" x14ac:dyDescent="0.25">
      <c r="A13" s="4"/>
      <c r="C13" s="2"/>
      <c r="G13" s="8"/>
      <c r="H13" s="6"/>
      <c r="I13" s="13"/>
    </row>
    <row r="14" spans="1:12" x14ac:dyDescent="0.25">
      <c r="G14" s="8"/>
      <c r="H14" s="6"/>
      <c r="I14" s="13"/>
    </row>
    <row r="15" spans="1:12" x14ac:dyDescent="0.25">
      <c r="G15" s="8"/>
      <c r="H15" s="6"/>
      <c r="I15" s="13"/>
    </row>
    <row r="16" spans="1:12" x14ac:dyDescent="0.25">
      <c r="A16" s="4"/>
      <c r="C16" s="2"/>
      <c r="G16" s="8"/>
      <c r="H16" s="6"/>
      <c r="I16" s="13"/>
    </row>
    <row r="17" spans="1:11" x14ac:dyDescent="0.25">
      <c r="A17" s="4"/>
      <c r="C17" s="2"/>
      <c r="G17" s="8"/>
      <c r="H17" s="6"/>
      <c r="I17" s="13"/>
    </row>
    <row r="18" spans="1:11" x14ac:dyDescent="0.25">
      <c r="A18" s="4" t="s">
        <v>16</v>
      </c>
      <c r="C18" s="2"/>
      <c r="G18" s="8"/>
      <c r="H18" s="6"/>
      <c r="I18" s="13"/>
    </row>
    <row r="19" spans="1:11" x14ac:dyDescent="0.25">
      <c r="G19" s="8"/>
      <c r="H19" s="6"/>
      <c r="I19" s="13"/>
      <c r="K19" t="s">
        <v>4</v>
      </c>
    </row>
    <row r="20" spans="1:11" x14ac:dyDescent="0.25">
      <c r="G20" s="8"/>
      <c r="H20" s="6"/>
      <c r="I20" s="13"/>
    </row>
    <row r="21" spans="1:11" x14ac:dyDescent="0.25">
      <c r="G21" s="8"/>
      <c r="H21" s="6"/>
      <c r="I21" s="13"/>
    </row>
    <row r="22" spans="1:11" x14ac:dyDescent="0.25">
      <c r="A22" s="4" t="s">
        <v>13</v>
      </c>
      <c r="C22" s="3">
        <f>SUM(C19:C21)</f>
        <v>0</v>
      </c>
      <c r="G22" s="4" t="s">
        <v>35</v>
      </c>
      <c r="H22" s="3">
        <f>SUM(H4:H21)</f>
        <v>850.01</v>
      </c>
      <c r="I22" s="13"/>
    </row>
    <row r="23" spans="1:11" x14ac:dyDescent="0.25">
      <c r="A23" s="4"/>
      <c r="C23" s="2"/>
      <c r="G23" s="8"/>
      <c r="H23" s="6"/>
      <c r="I23" s="8"/>
    </row>
    <row r="24" spans="1:11" x14ac:dyDescent="0.25">
      <c r="A24" s="4"/>
      <c r="C24" s="2"/>
      <c r="G24" s="8"/>
      <c r="H24" s="6"/>
      <c r="I24" s="8"/>
    </row>
    <row r="25" spans="1:11" x14ac:dyDescent="0.25">
      <c r="A25" s="4"/>
      <c r="C25" s="2"/>
      <c r="G25" s="8"/>
      <c r="H25" s="6"/>
      <c r="I25" s="8"/>
    </row>
    <row r="26" spans="1:11" x14ac:dyDescent="0.25">
      <c r="A26" s="4"/>
      <c r="C26" s="2"/>
      <c r="G26" s="8"/>
      <c r="H26" s="6"/>
      <c r="I26" s="8"/>
    </row>
    <row r="27" spans="1:11" x14ac:dyDescent="0.25">
      <c r="A27" s="4"/>
      <c r="C27" s="2"/>
      <c r="G27" s="8"/>
      <c r="H27" s="6"/>
      <c r="I27" s="8"/>
    </row>
    <row r="28" spans="1:11" x14ac:dyDescent="0.25">
      <c r="A28" s="4"/>
      <c r="C28" s="2"/>
      <c r="H28" s="6"/>
      <c r="I28" s="8"/>
    </row>
    <row r="29" spans="1:11" x14ac:dyDescent="0.25">
      <c r="A29" s="4"/>
      <c r="C29" s="2"/>
      <c r="H29" s="6"/>
      <c r="I29" s="8"/>
    </row>
    <row r="30" spans="1:11" x14ac:dyDescent="0.25">
      <c r="A30" s="4"/>
      <c r="C30" s="2"/>
      <c r="H30" s="6"/>
      <c r="I30" s="8"/>
    </row>
    <row r="31" spans="1:11" x14ac:dyDescent="0.25">
      <c r="A31" s="4"/>
      <c r="C31" s="2"/>
      <c r="H31" s="6"/>
      <c r="I31" s="8"/>
    </row>
    <row r="32" spans="1:11" x14ac:dyDescent="0.25">
      <c r="A32" s="4"/>
      <c r="C32" s="2"/>
      <c r="H32" s="6"/>
      <c r="I32" s="8"/>
    </row>
    <row r="33" spans="1:12" x14ac:dyDescent="0.25">
      <c r="A33" s="4"/>
      <c r="C33" s="2"/>
      <c r="G33" s="10"/>
      <c r="H33" s="6"/>
      <c r="I33" s="8"/>
    </row>
    <row r="34" spans="1:12" x14ac:dyDescent="0.25">
      <c r="A34" s="4"/>
      <c r="C34" s="2"/>
      <c r="I34" s="8"/>
    </row>
    <row r="35" spans="1:12" x14ac:dyDescent="0.25">
      <c r="A35" s="4"/>
      <c r="C35" s="2"/>
      <c r="G35" s="4"/>
      <c r="H35" s="3"/>
      <c r="I35" s="8"/>
    </row>
    <row r="36" spans="1:12" x14ac:dyDescent="0.25">
      <c r="A36" s="5" t="s">
        <v>37</v>
      </c>
      <c r="C36" s="2"/>
      <c r="G36" s="4" t="s">
        <v>4</v>
      </c>
      <c r="H36" s="2"/>
      <c r="I36" s="8"/>
    </row>
    <row r="37" spans="1:12" x14ac:dyDescent="0.25">
      <c r="A37" s="7"/>
      <c r="I37" s="8"/>
    </row>
    <row r="38" spans="1:12" s="4" customFormat="1" x14ac:dyDescent="0.25">
      <c r="A38" t="s">
        <v>18</v>
      </c>
      <c r="B38" s="2">
        <v>9835.39</v>
      </c>
      <c r="F38"/>
      <c r="G38" s="4" t="s">
        <v>38</v>
      </c>
      <c r="H38"/>
      <c r="I38" s="8"/>
      <c r="L38" s="2"/>
    </row>
    <row r="39" spans="1:12" x14ac:dyDescent="0.25">
      <c r="A39" t="s">
        <v>1</v>
      </c>
      <c r="B39" s="1">
        <f>C10</f>
        <v>8413.6200000000008</v>
      </c>
      <c r="G39" s="4"/>
      <c r="H39"/>
      <c r="I39" s="8"/>
    </row>
    <row r="40" spans="1:12" x14ac:dyDescent="0.25">
      <c r="A40" t="s">
        <v>2</v>
      </c>
      <c r="B40" s="6">
        <f>H22</f>
        <v>850.01</v>
      </c>
      <c r="G40" s="1"/>
      <c r="I40" s="8"/>
    </row>
    <row r="41" spans="1:12" x14ac:dyDescent="0.25">
      <c r="A41" s="4" t="s">
        <v>6</v>
      </c>
      <c r="B41" s="9">
        <f>B38+C10-H35</f>
        <v>18249.010000000002</v>
      </c>
      <c r="G41" s="1"/>
      <c r="I41" s="8"/>
    </row>
    <row r="42" spans="1:12" x14ac:dyDescent="0.25">
      <c r="A42" s="4"/>
      <c r="B42" s="3"/>
      <c r="G42" s="1"/>
      <c r="I42" s="8"/>
    </row>
    <row r="43" spans="1:12" x14ac:dyDescent="0.25">
      <c r="A43" t="s">
        <v>36</v>
      </c>
      <c r="B43" s="2">
        <v>3642.9700000000003</v>
      </c>
      <c r="G43" s="1"/>
      <c r="I43" s="8"/>
    </row>
    <row r="44" spans="1:12" x14ac:dyDescent="0.25">
      <c r="A44" t="s">
        <v>15</v>
      </c>
      <c r="G44" s="3"/>
      <c r="I44" s="8"/>
    </row>
    <row r="45" spans="1:12" x14ac:dyDescent="0.25">
      <c r="A45" t="s">
        <v>5</v>
      </c>
      <c r="B45" s="6"/>
      <c r="I45" s="8"/>
      <c r="J45" s="1"/>
    </row>
    <row r="46" spans="1:12" x14ac:dyDescent="0.25">
      <c r="A46" s="4" t="s">
        <v>7</v>
      </c>
      <c r="B46" s="9">
        <f>SUM(B43:B45)</f>
        <v>3642.9700000000003</v>
      </c>
      <c r="H46"/>
      <c r="I46" s="8"/>
    </row>
    <row r="47" spans="1:12" x14ac:dyDescent="0.25">
      <c r="A47" s="4"/>
      <c r="B47" s="3"/>
      <c r="H47"/>
      <c r="I47" s="8"/>
    </row>
    <row r="48" spans="1:12" x14ac:dyDescent="0.25">
      <c r="A48" s="5" t="s">
        <v>14</v>
      </c>
      <c r="B48" s="3">
        <f>B41+B46</f>
        <v>21891.980000000003</v>
      </c>
      <c r="H48"/>
      <c r="I48" s="8"/>
    </row>
    <row r="49" spans="2:9" x14ac:dyDescent="0.25">
      <c r="B49"/>
      <c r="I49" s="8"/>
    </row>
    <row r="50" spans="2:9" x14ac:dyDescent="0.25">
      <c r="I50" s="8"/>
    </row>
  </sheetData>
  <sortState ref="E6:G17">
    <sortCondition ref="E6:E17"/>
  </sortState>
  <pageMargins left="0.7" right="0.7" top="0.75" bottom="0.75" header="0.3" footer="0.3"/>
  <pageSetup paperSize="9" scale="60" orientation="landscape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Parents</dc:creator>
  <cp:lastModifiedBy>Barnham PC</cp:lastModifiedBy>
  <cp:lastPrinted>2018-06-04T15:17:44Z</cp:lastPrinted>
  <dcterms:created xsi:type="dcterms:W3CDTF">2015-08-24T12:20:07Z</dcterms:created>
  <dcterms:modified xsi:type="dcterms:W3CDTF">2018-06-04T15:42:04Z</dcterms:modified>
</cp:coreProperties>
</file>